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D23" i="1"/>
  <c r="D22" i="1"/>
  <c r="C21" i="1"/>
  <c r="C25" i="1" s="1"/>
  <c r="C28" i="1" s="1"/>
  <c r="D21" i="1" l="1"/>
  <c r="D25" i="1" s="1"/>
  <c r="D28" i="1" s="1"/>
</calcChain>
</file>

<file path=xl/sharedStrings.xml><?xml version="1.0" encoding="utf-8"?>
<sst xmlns="http://schemas.openxmlformats.org/spreadsheetml/2006/main" count="35" uniqueCount="35">
  <si>
    <t>Форма № 2</t>
  </si>
  <si>
    <t>"Утверждена" "______"____________________20___ г.</t>
  </si>
  <si>
    <t>тыс. руб.</t>
  </si>
  <si>
    <t xml:space="preserve">В том числе возвратных сумм  </t>
  </si>
  <si>
    <t>(ссылка на документ об утверждении)</t>
  </si>
  <si>
    <t>"______"____________________20___ г.</t>
  </si>
  <si>
    <t xml:space="preserve">СВОДКА ЗАТРАТ </t>
  </si>
  <si>
    <t>(наименование стройки)</t>
  </si>
  <si>
    <t>Составлена в ценах по состоянию на</t>
  </si>
  <si>
    <t>3 кв. 2019 г.</t>
  </si>
  <si>
    <t>тыс.руб.</t>
  </si>
  <si>
    <t>№ п.п.</t>
  </si>
  <si>
    <t>Наименование затрат</t>
  </si>
  <si>
    <t>Всего</t>
  </si>
  <si>
    <t>Сметная стоимость</t>
  </si>
  <si>
    <t>1.1</t>
  </si>
  <si>
    <t>строительных и монтажных работ</t>
  </si>
  <si>
    <t>1.2</t>
  </si>
  <si>
    <t>оборудования, мебели и инвентаря</t>
  </si>
  <si>
    <t>1.3</t>
  </si>
  <si>
    <t>прочих затрат</t>
  </si>
  <si>
    <t>2</t>
  </si>
  <si>
    <t xml:space="preserve">Общая сметная стоимость </t>
  </si>
  <si>
    <t>в том числе:</t>
  </si>
  <si>
    <t>2.1</t>
  </si>
  <si>
    <t>возвратных сумм</t>
  </si>
  <si>
    <t>2.2</t>
  </si>
  <si>
    <t>НДС</t>
  </si>
  <si>
    <t xml:space="preserve">Зам.директора по техническим вопросам: ___________________________Н.А. Жердева                             
</t>
  </si>
  <si>
    <t>Главный инженер проекта: _______________________________________И.К. Мищун</t>
  </si>
  <si>
    <t>Главный специалист сметного отдела_______________________________А.Б. Лайпанов</t>
  </si>
  <si>
    <t>Сводка затрат в сумме                                196896,83</t>
  </si>
  <si>
    <t>I_Che164</t>
  </si>
  <si>
    <t>идентификатор инвестиционного проекта</t>
  </si>
  <si>
    <t>Реконструкция ВЛ 110 кВ ПС Ойсунгур - опора №82 (Л-128) с заменой существующего провода АС-120 на АС-150 по трассе протяжённостью 11,2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</si>
</sst>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4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 applyAlignment="1">
      <alignment horizontal="center" vertical="center"/>
    </xf>
    <xf numFmtId="0" fontId="2" fillId="0" borderId="7" xfId="0" applyFont="1" applyBorder="1"/>
    <xf numFmtId="0" fontId="1" fillId="0" borderId="6" xfId="0" applyFont="1" applyBorder="1"/>
    <xf numFmtId="49" fontId="1" fillId="0" borderId="8" xfId="0" applyNumberFormat="1" applyFont="1" applyBorder="1" applyAlignment="1">
      <alignment horizontal="center"/>
    </xf>
    <xf numFmtId="0" fontId="1" fillId="0" borderId="9" xfId="0" applyFont="1" applyBorder="1"/>
    <xf numFmtId="2" fontId="1" fillId="0" borderId="8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2266950</xdr:colOff>
      <xdr:row>31</xdr:row>
      <xdr:rowOff>9525</xdr:rowOff>
    </xdr:from>
    <xdr:to>
      <xdr:col>2</xdr:col>
      <xdr:colOff>880110</xdr:colOff>
      <xdr:row>34</xdr:row>
      <xdr:rowOff>27940</xdr:rowOff>
    </xdr:to>
    <xdr:pic>
      <xdr:nvPicPr>
        <xdr:cNvPr id="2" name="Рисунок 1" descr="C:\Users\MishIK_35_110\AppData\Local\Microsoft\Windows\Temporary Internet Files\Content.IE5\14DLMUF3\Подпись Лайпанов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5172075"/>
          <a:ext cx="889635" cy="5899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142875</xdr:colOff>
      <xdr:row>27</xdr:row>
      <xdr:rowOff>123825</xdr:rowOff>
    </xdr:from>
    <xdr:to>
      <xdr:col>3</xdr:col>
      <xdr:colOff>18927</xdr:colOff>
      <xdr:row>30</xdr:row>
      <xdr:rowOff>28516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90850" y="4524375"/>
          <a:ext cx="980952" cy="476191"/>
        </a:xfrm>
        <a:prstGeom prst="rect">
          <a:avLst/>
        </a:prstGeom>
      </xdr:spPr>
    </xdr:pic>
    <xdr:clientData/>
  </xdr:twoCellAnchor>
  <xdr:twoCellAnchor>
    <xdr:from>
      <xdr:col>1</xdr:col>
      <xdr:colOff>2095500</xdr:colOff>
      <xdr:row>29</xdr:row>
      <xdr:rowOff>104775</xdr:rowOff>
    </xdr:from>
    <xdr:to>
      <xdr:col>3</xdr:col>
      <xdr:colOff>47625</xdr:colOff>
      <xdr:row>32</xdr:row>
      <xdr:rowOff>57150</xdr:rowOff>
    </xdr:to>
    <xdr:grpSp>
      <xdr:nvGrpSpPr>
        <xdr:cNvPr id="4" name="Group 1"/>
        <xdr:cNvGrpSpPr>
          <a:grpSpLocks/>
        </xdr:cNvGrpSpPr>
      </xdr:nvGrpSpPr>
      <xdr:grpSpPr bwMode="auto">
        <a:xfrm>
          <a:off x="2667000" y="5743575"/>
          <a:ext cx="1333500" cy="523875"/>
          <a:chOff x="6074" y="10325"/>
          <a:chExt cx="1144" cy="638"/>
        </a:xfrm>
      </xdr:grpSpPr>
      <xdr:grpSp>
        <xdr:nvGrpSpPr>
          <xdr:cNvPr id="5" name="Group 3"/>
          <xdr:cNvGrpSpPr>
            <a:grpSpLocks/>
          </xdr:cNvGrpSpPr>
        </xdr:nvGrpSpPr>
        <xdr:grpSpPr bwMode="auto">
          <a:xfrm>
            <a:off x="6074" y="10325"/>
            <a:ext cx="1144" cy="638"/>
            <a:chOff x="6074" y="10325"/>
            <a:chExt cx="1144" cy="638"/>
          </a:xfrm>
        </xdr:grpSpPr>
        <xdr:grpSp>
          <xdr:nvGrpSpPr>
            <xdr:cNvPr id="7" name="Group 5"/>
            <xdr:cNvGrpSpPr>
              <a:grpSpLocks/>
            </xdr:cNvGrpSpPr>
          </xdr:nvGrpSpPr>
          <xdr:grpSpPr bwMode="auto">
            <a:xfrm>
              <a:off x="6074" y="10325"/>
              <a:ext cx="1144" cy="638"/>
              <a:chOff x="6074" y="10325"/>
              <a:chExt cx="1144" cy="638"/>
            </a:xfrm>
          </xdr:grpSpPr>
          <xdr:sp macro="" textlink="">
            <xdr:nvSpPr>
              <xdr:cNvPr id="9" name="Freeform 8"/>
              <xdr:cNvSpPr>
                <a:spLocks/>
              </xdr:cNvSpPr>
            </xdr:nvSpPr>
            <xdr:spPr bwMode="auto">
              <a:xfrm>
                <a:off x="6620" y="10476"/>
                <a:ext cx="348" cy="175"/>
              </a:xfrm>
              <a:custGeom>
                <a:avLst/>
                <a:gdLst>
                  <a:gd name="T0" fmla="*/ 2089 w 2089"/>
                  <a:gd name="T1" fmla="*/ 0 h 1047"/>
                  <a:gd name="T2" fmla="*/ 1995 w 2089"/>
                  <a:gd name="T3" fmla="*/ 66 h 1047"/>
                  <a:gd name="T4" fmla="*/ 1806 w 2089"/>
                  <a:gd name="T5" fmla="*/ 196 h 1047"/>
                  <a:gd name="T6" fmla="*/ 1502 w 2089"/>
                  <a:gd name="T7" fmla="*/ 343 h 1047"/>
                  <a:gd name="T8" fmla="*/ 1228 w 2089"/>
                  <a:gd name="T9" fmla="*/ 476 h 1047"/>
                  <a:gd name="T10" fmla="*/ 992 w 2089"/>
                  <a:gd name="T11" fmla="*/ 589 h 1047"/>
                  <a:gd name="T12" fmla="*/ 576 w 2089"/>
                  <a:gd name="T13" fmla="*/ 738 h 1047"/>
                  <a:gd name="T14" fmla="*/ 368 w 2089"/>
                  <a:gd name="T15" fmla="*/ 813 h 1047"/>
                  <a:gd name="T16" fmla="*/ 243 w 2089"/>
                  <a:gd name="T17" fmla="*/ 915 h 1047"/>
                  <a:gd name="T18" fmla="*/ 155 w 2089"/>
                  <a:gd name="T19" fmla="*/ 984 h 1047"/>
                  <a:gd name="T20" fmla="*/ 108 w 2089"/>
                  <a:gd name="T21" fmla="*/ 926 h 1047"/>
                  <a:gd name="T22" fmla="*/ 57 w 2089"/>
                  <a:gd name="T23" fmla="*/ 907 h 1047"/>
                  <a:gd name="T24" fmla="*/ 23 w 2089"/>
                  <a:gd name="T25" fmla="*/ 991 h 1047"/>
                  <a:gd name="T26" fmla="*/ 0 w 2089"/>
                  <a:gd name="T27" fmla="*/ 1047 h 1047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</a:cxnLst>
                <a:rect l="0" t="0" r="r" b="b"/>
                <a:pathLst>
                  <a:path w="2089" h="1047">
                    <a:moveTo>
                      <a:pt x="2089" y="0"/>
                    </a:moveTo>
                    <a:lnTo>
                      <a:pt x="1995" y="66"/>
                    </a:lnTo>
                    <a:lnTo>
                      <a:pt x="1806" y="196"/>
                    </a:lnTo>
                    <a:lnTo>
                      <a:pt x="1502" y="343"/>
                    </a:lnTo>
                    <a:lnTo>
                      <a:pt x="1228" y="476"/>
                    </a:lnTo>
                    <a:lnTo>
                      <a:pt x="992" y="589"/>
                    </a:lnTo>
                    <a:lnTo>
                      <a:pt x="576" y="738"/>
                    </a:lnTo>
                    <a:lnTo>
                      <a:pt x="368" y="813"/>
                    </a:lnTo>
                    <a:lnTo>
                      <a:pt x="243" y="915"/>
                    </a:lnTo>
                    <a:lnTo>
                      <a:pt x="155" y="984"/>
                    </a:lnTo>
                    <a:lnTo>
                      <a:pt x="108" y="926"/>
                    </a:lnTo>
                    <a:lnTo>
                      <a:pt x="57" y="907"/>
                    </a:lnTo>
                    <a:lnTo>
                      <a:pt x="23" y="991"/>
                    </a:lnTo>
                    <a:lnTo>
                      <a:pt x="0" y="1047"/>
                    </a:lnTo>
                  </a:path>
                </a:pathLst>
              </a:cu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  <xdr:sp macro="" textlink="">
            <xdr:nvSpPr>
              <xdr:cNvPr id="10" name="Freeform 7"/>
              <xdr:cNvSpPr>
                <a:spLocks/>
              </xdr:cNvSpPr>
            </xdr:nvSpPr>
            <xdr:spPr bwMode="auto">
              <a:xfrm>
                <a:off x="6074" y="10341"/>
                <a:ext cx="546" cy="622"/>
              </a:xfrm>
              <a:custGeom>
                <a:avLst/>
                <a:gdLst>
                  <a:gd name="T0" fmla="*/ 3197 w 3277"/>
                  <a:gd name="T1" fmla="*/ 1827 h 3732"/>
                  <a:gd name="T2" fmla="*/ 3083 w 3277"/>
                  <a:gd name="T3" fmla="*/ 1860 h 3732"/>
                  <a:gd name="T4" fmla="*/ 2988 w 3277"/>
                  <a:gd name="T5" fmla="*/ 2012 h 3732"/>
                  <a:gd name="T6" fmla="*/ 2889 w 3277"/>
                  <a:gd name="T7" fmla="*/ 1942 h 3732"/>
                  <a:gd name="T8" fmla="*/ 2803 w 3277"/>
                  <a:gd name="T9" fmla="*/ 1983 h 3732"/>
                  <a:gd name="T10" fmla="*/ 2753 w 3277"/>
                  <a:gd name="T11" fmla="*/ 2145 h 3732"/>
                  <a:gd name="T12" fmla="*/ 2613 w 3277"/>
                  <a:gd name="T13" fmla="*/ 2197 h 3732"/>
                  <a:gd name="T14" fmla="*/ 2484 w 3277"/>
                  <a:gd name="T15" fmla="*/ 2122 h 3732"/>
                  <a:gd name="T16" fmla="*/ 2494 w 3277"/>
                  <a:gd name="T17" fmla="*/ 1905 h 3732"/>
                  <a:gd name="T18" fmla="*/ 2432 w 3277"/>
                  <a:gd name="T19" fmla="*/ 2189 h 3732"/>
                  <a:gd name="T20" fmla="*/ 2320 w 3277"/>
                  <a:gd name="T21" fmla="*/ 2397 h 3732"/>
                  <a:gd name="T22" fmla="*/ 2059 w 3277"/>
                  <a:gd name="T23" fmla="*/ 2455 h 3732"/>
                  <a:gd name="T24" fmla="*/ 2001 w 3277"/>
                  <a:gd name="T25" fmla="*/ 2150 h 3732"/>
                  <a:gd name="T26" fmla="*/ 2022 w 3277"/>
                  <a:gd name="T27" fmla="*/ 1852 h 3732"/>
                  <a:gd name="T28" fmla="*/ 2140 w 3277"/>
                  <a:gd name="T29" fmla="*/ 1644 h 3732"/>
                  <a:gd name="T30" fmla="*/ 2280 w 3277"/>
                  <a:gd name="T31" fmla="*/ 1644 h 3732"/>
                  <a:gd name="T32" fmla="*/ 2280 w 3277"/>
                  <a:gd name="T33" fmla="*/ 2109 h 3732"/>
                  <a:gd name="T34" fmla="*/ 1966 w 3277"/>
                  <a:gd name="T35" fmla="*/ 2638 h 3732"/>
                  <a:gd name="T36" fmla="*/ 1318 w 3277"/>
                  <a:gd name="T37" fmla="*/ 3240 h 3732"/>
                  <a:gd name="T38" fmla="*/ 969 w 3277"/>
                  <a:gd name="T39" fmla="*/ 3445 h 3732"/>
                  <a:gd name="T40" fmla="*/ 771 w 3277"/>
                  <a:gd name="T41" fmla="*/ 3152 h 3732"/>
                  <a:gd name="T42" fmla="*/ 760 w 3277"/>
                  <a:gd name="T43" fmla="*/ 2755 h 3732"/>
                  <a:gd name="T44" fmla="*/ 893 w 3277"/>
                  <a:gd name="T45" fmla="*/ 2359 h 3732"/>
                  <a:gd name="T46" fmla="*/ 1130 w 3277"/>
                  <a:gd name="T47" fmla="*/ 2088 h 3732"/>
                  <a:gd name="T48" fmla="*/ 1419 w 3277"/>
                  <a:gd name="T49" fmla="*/ 1867 h 3732"/>
                  <a:gd name="T50" fmla="*/ 1705 w 3277"/>
                  <a:gd name="T51" fmla="*/ 1896 h 3732"/>
                  <a:gd name="T52" fmla="*/ 1878 w 3277"/>
                  <a:gd name="T53" fmla="*/ 2227 h 3732"/>
                  <a:gd name="T54" fmla="*/ 2280 w 3277"/>
                  <a:gd name="T55" fmla="*/ 1988 h 3732"/>
                  <a:gd name="T56" fmla="*/ 2794 w 3277"/>
                  <a:gd name="T57" fmla="*/ 1394 h 3732"/>
                  <a:gd name="T58" fmla="*/ 3073 w 3277"/>
                  <a:gd name="T59" fmla="*/ 634 h 3732"/>
                  <a:gd name="T60" fmla="*/ 2974 w 3277"/>
                  <a:gd name="T61" fmla="*/ 144 h 3732"/>
                  <a:gd name="T62" fmla="*/ 2742 w 3277"/>
                  <a:gd name="T63" fmla="*/ 0 h 3732"/>
                  <a:gd name="T64" fmla="*/ 2464 w 3277"/>
                  <a:gd name="T65" fmla="*/ 229 h 3732"/>
                  <a:gd name="T66" fmla="*/ 2191 w 3277"/>
                  <a:gd name="T67" fmla="*/ 707 h 3732"/>
                  <a:gd name="T68" fmla="*/ 2047 w 3277"/>
                  <a:gd name="T69" fmla="*/ 1412 h 3732"/>
                  <a:gd name="T70" fmla="*/ 2030 w 3277"/>
                  <a:gd name="T71" fmla="*/ 1739 h 3732"/>
                  <a:gd name="T72" fmla="*/ 2238 w 3277"/>
                  <a:gd name="T73" fmla="*/ 2452 h 3732"/>
                  <a:gd name="T74" fmla="*/ 2405 w 3277"/>
                  <a:gd name="T75" fmla="*/ 3035 h 3732"/>
                  <a:gd name="T76" fmla="*/ 2307 w 3277"/>
                  <a:gd name="T77" fmla="*/ 3508 h 3732"/>
                  <a:gd name="T78" fmla="*/ 1773 w 3277"/>
                  <a:gd name="T79" fmla="*/ 3669 h 3732"/>
                  <a:gd name="T80" fmla="*/ 1269 w 3277"/>
                  <a:gd name="T81" fmla="*/ 3634 h 3732"/>
                  <a:gd name="T82" fmla="*/ 470 w 3277"/>
                  <a:gd name="T83" fmla="*/ 3653 h 3732"/>
                  <a:gd name="T84" fmla="*/ 0 w 3277"/>
                  <a:gd name="T85" fmla="*/ 3660 h 3732"/>
                  <a:gd name="T86" fmla="*/ 371 w 3277"/>
                  <a:gd name="T87" fmla="*/ 3721 h 3732"/>
                  <a:gd name="T88" fmla="*/ 1086 w 3277"/>
                  <a:gd name="T89" fmla="*/ 3376 h 3732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  <a:cxn ang="0">
                    <a:pos x="T72" y="T73"/>
                  </a:cxn>
                  <a:cxn ang="0">
                    <a:pos x="T74" y="T75"/>
                  </a:cxn>
                  <a:cxn ang="0">
                    <a:pos x="T76" y="T77"/>
                  </a:cxn>
                  <a:cxn ang="0">
                    <a:pos x="T78" y="T79"/>
                  </a:cxn>
                  <a:cxn ang="0">
                    <a:pos x="T80" y="T81"/>
                  </a:cxn>
                  <a:cxn ang="0">
                    <a:pos x="T82" y="T83"/>
                  </a:cxn>
                  <a:cxn ang="0">
                    <a:pos x="T84" y="T85"/>
                  </a:cxn>
                  <a:cxn ang="0">
                    <a:pos x="T86" y="T87"/>
                  </a:cxn>
                  <a:cxn ang="0">
                    <a:pos x="T88" y="T89"/>
                  </a:cxn>
                </a:cxnLst>
                <a:rect l="0" t="0" r="r" b="b"/>
                <a:pathLst>
                  <a:path w="3277" h="3732">
                    <a:moveTo>
                      <a:pt x="3277" y="1858"/>
                    </a:moveTo>
                    <a:lnTo>
                      <a:pt x="3197" y="1827"/>
                    </a:lnTo>
                    <a:lnTo>
                      <a:pt x="3149" y="1753"/>
                    </a:lnTo>
                    <a:lnTo>
                      <a:pt x="3083" y="1860"/>
                    </a:lnTo>
                    <a:lnTo>
                      <a:pt x="3025" y="1954"/>
                    </a:lnTo>
                    <a:lnTo>
                      <a:pt x="2988" y="2012"/>
                    </a:lnTo>
                    <a:lnTo>
                      <a:pt x="2899" y="2023"/>
                    </a:lnTo>
                    <a:lnTo>
                      <a:pt x="2889" y="1942"/>
                    </a:lnTo>
                    <a:lnTo>
                      <a:pt x="2836" y="1877"/>
                    </a:lnTo>
                    <a:lnTo>
                      <a:pt x="2803" y="1983"/>
                    </a:lnTo>
                    <a:lnTo>
                      <a:pt x="2777" y="2069"/>
                    </a:lnTo>
                    <a:lnTo>
                      <a:pt x="2753" y="2145"/>
                    </a:lnTo>
                    <a:lnTo>
                      <a:pt x="2684" y="2170"/>
                    </a:lnTo>
                    <a:lnTo>
                      <a:pt x="2613" y="2197"/>
                    </a:lnTo>
                    <a:lnTo>
                      <a:pt x="2523" y="2229"/>
                    </a:lnTo>
                    <a:lnTo>
                      <a:pt x="2484" y="2122"/>
                    </a:lnTo>
                    <a:lnTo>
                      <a:pt x="2491" y="1983"/>
                    </a:lnTo>
                    <a:lnTo>
                      <a:pt x="2494" y="1905"/>
                    </a:lnTo>
                    <a:lnTo>
                      <a:pt x="2487" y="2053"/>
                    </a:lnTo>
                    <a:lnTo>
                      <a:pt x="2432" y="2189"/>
                    </a:lnTo>
                    <a:lnTo>
                      <a:pt x="2349" y="2317"/>
                    </a:lnTo>
                    <a:lnTo>
                      <a:pt x="2320" y="2397"/>
                    </a:lnTo>
                    <a:lnTo>
                      <a:pt x="2210" y="2472"/>
                    </a:lnTo>
                    <a:lnTo>
                      <a:pt x="2059" y="2455"/>
                    </a:lnTo>
                    <a:lnTo>
                      <a:pt x="1989" y="2317"/>
                    </a:lnTo>
                    <a:lnTo>
                      <a:pt x="2001" y="2150"/>
                    </a:lnTo>
                    <a:lnTo>
                      <a:pt x="2011" y="1996"/>
                    </a:lnTo>
                    <a:lnTo>
                      <a:pt x="2022" y="1852"/>
                    </a:lnTo>
                    <a:lnTo>
                      <a:pt x="2030" y="1739"/>
                    </a:lnTo>
                    <a:lnTo>
                      <a:pt x="2140" y="1644"/>
                    </a:lnTo>
                    <a:lnTo>
                      <a:pt x="2219" y="1575"/>
                    </a:lnTo>
                    <a:lnTo>
                      <a:pt x="2280" y="1644"/>
                    </a:lnTo>
                    <a:lnTo>
                      <a:pt x="2280" y="1868"/>
                    </a:lnTo>
                    <a:lnTo>
                      <a:pt x="2280" y="2109"/>
                    </a:lnTo>
                    <a:lnTo>
                      <a:pt x="2193" y="2299"/>
                    </a:lnTo>
                    <a:lnTo>
                      <a:pt x="1966" y="2638"/>
                    </a:lnTo>
                    <a:lnTo>
                      <a:pt x="1693" y="2891"/>
                    </a:lnTo>
                    <a:lnTo>
                      <a:pt x="1318" y="3240"/>
                    </a:lnTo>
                    <a:lnTo>
                      <a:pt x="1037" y="3405"/>
                    </a:lnTo>
                    <a:lnTo>
                      <a:pt x="969" y="3445"/>
                    </a:lnTo>
                    <a:lnTo>
                      <a:pt x="812" y="3313"/>
                    </a:lnTo>
                    <a:lnTo>
                      <a:pt x="771" y="3152"/>
                    </a:lnTo>
                    <a:lnTo>
                      <a:pt x="724" y="2965"/>
                    </a:lnTo>
                    <a:lnTo>
                      <a:pt x="760" y="2755"/>
                    </a:lnTo>
                    <a:lnTo>
                      <a:pt x="797" y="2533"/>
                    </a:lnTo>
                    <a:lnTo>
                      <a:pt x="893" y="2359"/>
                    </a:lnTo>
                    <a:lnTo>
                      <a:pt x="977" y="2206"/>
                    </a:lnTo>
                    <a:lnTo>
                      <a:pt x="1130" y="2088"/>
                    </a:lnTo>
                    <a:lnTo>
                      <a:pt x="1304" y="1955"/>
                    </a:lnTo>
                    <a:lnTo>
                      <a:pt x="1419" y="1867"/>
                    </a:lnTo>
                    <a:lnTo>
                      <a:pt x="1585" y="1741"/>
                    </a:lnTo>
                    <a:lnTo>
                      <a:pt x="1705" y="1896"/>
                    </a:lnTo>
                    <a:lnTo>
                      <a:pt x="1774" y="2112"/>
                    </a:lnTo>
                    <a:lnTo>
                      <a:pt x="1878" y="2227"/>
                    </a:lnTo>
                    <a:lnTo>
                      <a:pt x="2003" y="2115"/>
                    </a:lnTo>
                    <a:lnTo>
                      <a:pt x="2280" y="1988"/>
                    </a:lnTo>
                    <a:lnTo>
                      <a:pt x="2592" y="1629"/>
                    </a:lnTo>
                    <a:lnTo>
                      <a:pt x="2794" y="1394"/>
                    </a:lnTo>
                    <a:lnTo>
                      <a:pt x="2933" y="1099"/>
                    </a:lnTo>
                    <a:lnTo>
                      <a:pt x="3073" y="634"/>
                    </a:lnTo>
                    <a:lnTo>
                      <a:pt x="3067" y="380"/>
                    </a:lnTo>
                    <a:lnTo>
                      <a:pt x="2974" y="144"/>
                    </a:lnTo>
                    <a:lnTo>
                      <a:pt x="2918" y="3"/>
                    </a:lnTo>
                    <a:lnTo>
                      <a:pt x="2742" y="0"/>
                    </a:lnTo>
                    <a:lnTo>
                      <a:pt x="2602" y="115"/>
                    </a:lnTo>
                    <a:lnTo>
                      <a:pt x="2464" y="229"/>
                    </a:lnTo>
                    <a:lnTo>
                      <a:pt x="2290" y="535"/>
                    </a:lnTo>
                    <a:lnTo>
                      <a:pt x="2191" y="707"/>
                    </a:lnTo>
                    <a:lnTo>
                      <a:pt x="2093" y="1190"/>
                    </a:lnTo>
                    <a:lnTo>
                      <a:pt x="2047" y="1412"/>
                    </a:lnTo>
                    <a:lnTo>
                      <a:pt x="2085" y="1691"/>
                    </a:lnTo>
                    <a:lnTo>
                      <a:pt x="2030" y="1739"/>
                    </a:lnTo>
                    <a:lnTo>
                      <a:pt x="2145" y="2128"/>
                    </a:lnTo>
                    <a:lnTo>
                      <a:pt x="2238" y="2452"/>
                    </a:lnTo>
                    <a:lnTo>
                      <a:pt x="2321" y="2744"/>
                    </a:lnTo>
                    <a:lnTo>
                      <a:pt x="2405" y="3035"/>
                    </a:lnTo>
                    <a:lnTo>
                      <a:pt x="2400" y="3319"/>
                    </a:lnTo>
                    <a:lnTo>
                      <a:pt x="2307" y="3508"/>
                    </a:lnTo>
                    <a:lnTo>
                      <a:pt x="2087" y="3628"/>
                    </a:lnTo>
                    <a:lnTo>
                      <a:pt x="1773" y="3669"/>
                    </a:lnTo>
                    <a:lnTo>
                      <a:pt x="1565" y="3695"/>
                    </a:lnTo>
                    <a:lnTo>
                      <a:pt x="1269" y="3634"/>
                    </a:lnTo>
                    <a:lnTo>
                      <a:pt x="771" y="3646"/>
                    </a:lnTo>
                    <a:lnTo>
                      <a:pt x="470" y="3653"/>
                    </a:lnTo>
                    <a:lnTo>
                      <a:pt x="180" y="3660"/>
                    </a:lnTo>
                    <a:lnTo>
                      <a:pt x="0" y="3660"/>
                    </a:lnTo>
                    <a:lnTo>
                      <a:pt x="167" y="3732"/>
                    </a:lnTo>
                    <a:lnTo>
                      <a:pt x="371" y="3721"/>
                    </a:lnTo>
                    <a:lnTo>
                      <a:pt x="754" y="3536"/>
                    </a:lnTo>
                    <a:lnTo>
                      <a:pt x="1086" y="3376"/>
                    </a:lnTo>
                  </a:path>
                </a:pathLst>
              </a:cu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  <xdr:sp macro="" textlink="">
            <xdr:nvSpPr>
              <xdr:cNvPr id="11" name="Freeform 6"/>
              <xdr:cNvSpPr>
                <a:spLocks/>
              </xdr:cNvSpPr>
            </xdr:nvSpPr>
            <xdr:spPr bwMode="auto">
              <a:xfrm>
                <a:off x="6244" y="10325"/>
                <a:ext cx="974" cy="589"/>
              </a:xfrm>
              <a:custGeom>
                <a:avLst/>
                <a:gdLst>
                  <a:gd name="T0" fmla="*/ 0 w 5845"/>
                  <a:gd name="T1" fmla="*/ 3511 h 3534"/>
                  <a:gd name="T2" fmla="*/ 106 w 5845"/>
                  <a:gd name="T3" fmla="*/ 3534 h 3534"/>
                  <a:gd name="T4" fmla="*/ 195 w 5845"/>
                  <a:gd name="T5" fmla="*/ 3519 h 3534"/>
                  <a:gd name="T6" fmla="*/ 334 w 5845"/>
                  <a:gd name="T7" fmla="*/ 3481 h 3534"/>
                  <a:gd name="T8" fmla="*/ 451 w 5845"/>
                  <a:gd name="T9" fmla="*/ 3421 h 3534"/>
                  <a:gd name="T10" fmla="*/ 522 w 5845"/>
                  <a:gd name="T11" fmla="*/ 3375 h 3534"/>
                  <a:gd name="T12" fmla="*/ 716 w 5845"/>
                  <a:gd name="T13" fmla="*/ 3249 h 3534"/>
                  <a:gd name="T14" fmla="*/ 980 w 5845"/>
                  <a:gd name="T15" fmla="*/ 3027 h 3534"/>
                  <a:gd name="T16" fmla="*/ 1086 w 5845"/>
                  <a:gd name="T17" fmla="*/ 2889 h 3534"/>
                  <a:gd name="T18" fmla="*/ 1161 w 5845"/>
                  <a:gd name="T19" fmla="*/ 2747 h 3534"/>
                  <a:gd name="T20" fmla="*/ 1205 w 5845"/>
                  <a:gd name="T21" fmla="*/ 2665 h 3534"/>
                  <a:gd name="T22" fmla="*/ 1215 w 5845"/>
                  <a:gd name="T23" fmla="*/ 2568 h 3534"/>
                  <a:gd name="T24" fmla="*/ 1176 w 5845"/>
                  <a:gd name="T25" fmla="*/ 2719 h 3534"/>
                  <a:gd name="T26" fmla="*/ 1060 w 5845"/>
                  <a:gd name="T27" fmla="*/ 2737 h 3534"/>
                  <a:gd name="T28" fmla="*/ 996 w 5845"/>
                  <a:gd name="T29" fmla="*/ 2746 h 3534"/>
                  <a:gd name="T30" fmla="*/ 920 w 5845"/>
                  <a:gd name="T31" fmla="*/ 2757 h 3534"/>
                  <a:gd name="T32" fmla="*/ 859 w 5845"/>
                  <a:gd name="T33" fmla="*/ 2766 h 3534"/>
                  <a:gd name="T34" fmla="*/ 790 w 5845"/>
                  <a:gd name="T35" fmla="*/ 2728 h 3534"/>
                  <a:gd name="T36" fmla="*/ 811 w 5845"/>
                  <a:gd name="T37" fmla="*/ 2689 h 3534"/>
                  <a:gd name="T38" fmla="*/ 902 w 5845"/>
                  <a:gd name="T39" fmla="*/ 2637 h 3534"/>
                  <a:gd name="T40" fmla="*/ 1025 w 5845"/>
                  <a:gd name="T41" fmla="*/ 2616 h 3534"/>
                  <a:gd name="T42" fmla="*/ 1136 w 5845"/>
                  <a:gd name="T43" fmla="*/ 2559 h 3534"/>
                  <a:gd name="T44" fmla="*/ 1322 w 5845"/>
                  <a:gd name="T45" fmla="*/ 2503 h 3534"/>
                  <a:gd name="T46" fmla="*/ 1559 w 5845"/>
                  <a:gd name="T47" fmla="*/ 2431 h 3534"/>
                  <a:gd name="T48" fmla="*/ 1993 w 5845"/>
                  <a:gd name="T49" fmla="*/ 2333 h 3534"/>
                  <a:gd name="T50" fmla="*/ 2651 w 5845"/>
                  <a:gd name="T51" fmla="*/ 2141 h 3534"/>
                  <a:gd name="T52" fmla="*/ 3383 w 5845"/>
                  <a:gd name="T53" fmla="*/ 1927 h 3534"/>
                  <a:gd name="T54" fmla="*/ 4503 w 5845"/>
                  <a:gd name="T55" fmla="*/ 1664 h 3534"/>
                  <a:gd name="T56" fmla="*/ 5311 w 5845"/>
                  <a:gd name="T57" fmla="*/ 1475 h 3534"/>
                  <a:gd name="T58" fmla="*/ 5845 w 5845"/>
                  <a:gd name="T59" fmla="*/ 1351 h 3534"/>
                  <a:gd name="T60" fmla="*/ 5760 w 5845"/>
                  <a:gd name="T61" fmla="*/ 1259 h 3534"/>
                  <a:gd name="T62" fmla="*/ 5499 w 5845"/>
                  <a:gd name="T63" fmla="*/ 1176 h 3534"/>
                  <a:gd name="T64" fmla="*/ 5219 w 5845"/>
                  <a:gd name="T65" fmla="*/ 1086 h 3534"/>
                  <a:gd name="T66" fmla="*/ 4942 w 5845"/>
                  <a:gd name="T67" fmla="*/ 867 h 3534"/>
                  <a:gd name="T68" fmla="*/ 4823 w 5845"/>
                  <a:gd name="T69" fmla="*/ 617 h 3534"/>
                  <a:gd name="T70" fmla="*/ 4799 w 5845"/>
                  <a:gd name="T71" fmla="*/ 383 h 3534"/>
                  <a:gd name="T72" fmla="*/ 4922 w 5845"/>
                  <a:gd name="T73" fmla="*/ 158 h 3534"/>
                  <a:gd name="T74" fmla="*/ 5094 w 5845"/>
                  <a:gd name="T75" fmla="*/ 11 h 3534"/>
                  <a:gd name="T76" fmla="*/ 5132 w 5845"/>
                  <a:gd name="T77" fmla="*/ 0 h 3534"/>
                  <a:gd name="T78" fmla="*/ 5137 w 5845"/>
                  <a:gd name="T79" fmla="*/ 45 h 3534"/>
                  <a:gd name="T80" fmla="*/ 5125 w 5845"/>
                  <a:gd name="T81" fmla="*/ 115 h 3534"/>
                  <a:gd name="T82" fmla="*/ 5081 w 5845"/>
                  <a:gd name="T83" fmla="*/ 174 h 3534"/>
                  <a:gd name="T84" fmla="*/ 5035 w 5845"/>
                  <a:gd name="T85" fmla="*/ 237 h 3534"/>
                  <a:gd name="T86" fmla="*/ 4966 w 5845"/>
                  <a:gd name="T87" fmla="*/ 310 h 3534"/>
                  <a:gd name="T88" fmla="*/ 4917 w 5845"/>
                  <a:gd name="T89" fmla="*/ 364 h 3534"/>
                  <a:gd name="T90" fmla="*/ 4881 w 5845"/>
                  <a:gd name="T91" fmla="*/ 402 h 3534"/>
                  <a:gd name="T92" fmla="*/ 4858 w 5845"/>
                  <a:gd name="T93" fmla="*/ 428 h 3534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  <a:cxn ang="0">
                    <a:pos x="T72" y="T73"/>
                  </a:cxn>
                  <a:cxn ang="0">
                    <a:pos x="T74" y="T75"/>
                  </a:cxn>
                  <a:cxn ang="0">
                    <a:pos x="T76" y="T77"/>
                  </a:cxn>
                  <a:cxn ang="0">
                    <a:pos x="T78" y="T79"/>
                  </a:cxn>
                  <a:cxn ang="0">
                    <a:pos x="T80" y="T81"/>
                  </a:cxn>
                  <a:cxn ang="0">
                    <a:pos x="T82" y="T83"/>
                  </a:cxn>
                  <a:cxn ang="0">
                    <a:pos x="T84" y="T85"/>
                  </a:cxn>
                  <a:cxn ang="0">
                    <a:pos x="T86" y="T87"/>
                  </a:cxn>
                  <a:cxn ang="0">
                    <a:pos x="T88" y="T89"/>
                  </a:cxn>
                  <a:cxn ang="0">
                    <a:pos x="T90" y="T91"/>
                  </a:cxn>
                  <a:cxn ang="0">
                    <a:pos x="T92" y="T93"/>
                  </a:cxn>
                </a:cxnLst>
                <a:rect l="0" t="0" r="r" b="b"/>
                <a:pathLst>
                  <a:path w="5845" h="3534">
                    <a:moveTo>
                      <a:pt x="0" y="3511"/>
                    </a:moveTo>
                    <a:lnTo>
                      <a:pt x="106" y="3534"/>
                    </a:lnTo>
                    <a:lnTo>
                      <a:pt x="195" y="3519"/>
                    </a:lnTo>
                    <a:lnTo>
                      <a:pt x="334" y="3481"/>
                    </a:lnTo>
                    <a:lnTo>
                      <a:pt x="451" y="3421"/>
                    </a:lnTo>
                    <a:lnTo>
                      <a:pt x="522" y="3375"/>
                    </a:lnTo>
                    <a:lnTo>
                      <a:pt x="716" y="3249"/>
                    </a:lnTo>
                    <a:lnTo>
                      <a:pt x="980" y="3027"/>
                    </a:lnTo>
                    <a:lnTo>
                      <a:pt x="1086" y="2889"/>
                    </a:lnTo>
                    <a:lnTo>
                      <a:pt x="1161" y="2747"/>
                    </a:lnTo>
                    <a:lnTo>
                      <a:pt x="1205" y="2665"/>
                    </a:lnTo>
                    <a:lnTo>
                      <a:pt x="1215" y="2568"/>
                    </a:lnTo>
                    <a:lnTo>
                      <a:pt x="1176" y="2719"/>
                    </a:lnTo>
                    <a:lnTo>
                      <a:pt x="1060" y="2737"/>
                    </a:lnTo>
                    <a:lnTo>
                      <a:pt x="996" y="2746"/>
                    </a:lnTo>
                    <a:lnTo>
                      <a:pt x="920" y="2757"/>
                    </a:lnTo>
                    <a:lnTo>
                      <a:pt x="859" y="2766"/>
                    </a:lnTo>
                    <a:lnTo>
                      <a:pt x="790" y="2728"/>
                    </a:lnTo>
                    <a:lnTo>
                      <a:pt x="811" y="2689"/>
                    </a:lnTo>
                    <a:lnTo>
                      <a:pt x="902" y="2637"/>
                    </a:lnTo>
                    <a:lnTo>
                      <a:pt x="1025" y="2616"/>
                    </a:lnTo>
                    <a:lnTo>
                      <a:pt x="1136" y="2559"/>
                    </a:lnTo>
                    <a:lnTo>
                      <a:pt x="1322" y="2503"/>
                    </a:lnTo>
                    <a:lnTo>
                      <a:pt x="1559" y="2431"/>
                    </a:lnTo>
                    <a:lnTo>
                      <a:pt x="1993" y="2333"/>
                    </a:lnTo>
                    <a:lnTo>
                      <a:pt x="2651" y="2141"/>
                    </a:lnTo>
                    <a:lnTo>
                      <a:pt x="3383" y="1927"/>
                    </a:lnTo>
                    <a:lnTo>
                      <a:pt x="4503" y="1664"/>
                    </a:lnTo>
                    <a:lnTo>
                      <a:pt x="5311" y="1475"/>
                    </a:lnTo>
                    <a:lnTo>
                      <a:pt x="5845" y="1351"/>
                    </a:lnTo>
                    <a:lnTo>
                      <a:pt x="5760" y="1259"/>
                    </a:lnTo>
                    <a:lnTo>
                      <a:pt x="5499" y="1176"/>
                    </a:lnTo>
                    <a:lnTo>
                      <a:pt x="5219" y="1086"/>
                    </a:lnTo>
                    <a:lnTo>
                      <a:pt x="4942" y="867"/>
                    </a:lnTo>
                    <a:lnTo>
                      <a:pt x="4823" y="617"/>
                    </a:lnTo>
                    <a:lnTo>
                      <a:pt x="4799" y="383"/>
                    </a:lnTo>
                    <a:lnTo>
                      <a:pt x="4922" y="158"/>
                    </a:lnTo>
                    <a:lnTo>
                      <a:pt x="5094" y="11"/>
                    </a:lnTo>
                    <a:lnTo>
                      <a:pt x="5132" y="0"/>
                    </a:lnTo>
                    <a:lnTo>
                      <a:pt x="5137" y="45"/>
                    </a:lnTo>
                    <a:lnTo>
                      <a:pt x="5125" y="115"/>
                    </a:lnTo>
                    <a:lnTo>
                      <a:pt x="5081" y="174"/>
                    </a:lnTo>
                    <a:lnTo>
                      <a:pt x="5035" y="237"/>
                    </a:lnTo>
                    <a:lnTo>
                      <a:pt x="4966" y="310"/>
                    </a:lnTo>
                    <a:lnTo>
                      <a:pt x="4917" y="364"/>
                    </a:lnTo>
                    <a:lnTo>
                      <a:pt x="4881" y="402"/>
                    </a:lnTo>
                    <a:lnTo>
                      <a:pt x="4858" y="428"/>
                    </a:lnTo>
                  </a:path>
                </a:pathLst>
              </a:cu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</xdr:grpSp>
        <xdr:sp macro="" textlink="">
          <xdr:nvSpPr>
            <xdr:cNvPr id="8" name="Freeform 4"/>
            <xdr:cNvSpPr>
              <a:spLocks/>
            </xdr:cNvSpPr>
          </xdr:nvSpPr>
          <xdr:spPr bwMode="auto">
            <a:xfrm>
              <a:off x="6342" y="10724"/>
              <a:ext cx="97" cy="66"/>
            </a:xfrm>
            <a:custGeom>
              <a:avLst/>
              <a:gdLst>
                <a:gd name="T0" fmla="*/ 0 w 586"/>
                <a:gd name="T1" fmla="*/ 394 h 394"/>
                <a:gd name="T2" fmla="*/ 86 w 586"/>
                <a:gd name="T3" fmla="*/ 264 h 394"/>
                <a:gd name="T4" fmla="*/ 177 w 586"/>
                <a:gd name="T5" fmla="*/ 128 h 394"/>
                <a:gd name="T6" fmla="*/ 303 w 586"/>
                <a:gd name="T7" fmla="*/ 71 h 394"/>
                <a:gd name="T8" fmla="*/ 388 w 586"/>
                <a:gd name="T9" fmla="*/ 29 h 394"/>
                <a:gd name="T10" fmla="*/ 586 w 586"/>
                <a:gd name="T11" fmla="*/ 0 h 3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</a:cxnLst>
              <a:rect l="0" t="0" r="r" b="b"/>
              <a:pathLst>
                <a:path w="586" h="394">
                  <a:moveTo>
                    <a:pt x="0" y="394"/>
                  </a:moveTo>
                  <a:lnTo>
                    <a:pt x="86" y="264"/>
                  </a:lnTo>
                  <a:lnTo>
                    <a:pt x="177" y="128"/>
                  </a:lnTo>
                  <a:lnTo>
                    <a:pt x="303" y="71"/>
                  </a:lnTo>
                  <a:lnTo>
                    <a:pt x="388" y="29"/>
                  </a:lnTo>
                  <a:lnTo>
                    <a:pt x="586" y="0"/>
                  </a:lnTo>
                </a:path>
              </a:pathLst>
            </a:cu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</xdr:grpSp>
      <xdr:sp macro="" textlink="">
        <xdr:nvSpPr>
          <xdr:cNvPr id="6" name="Freeform 2"/>
          <xdr:cNvSpPr>
            <a:spLocks/>
          </xdr:cNvSpPr>
        </xdr:nvSpPr>
        <xdr:spPr bwMode="auto">
          <a:xfrm>
            <a:off x="6377" y="10750"/>
            <a:ext cx="70" cy="35"/>
          </a:xfrm>
          <a:custGeom>
            <a:avLst/>
            <a:gdLst>
              <a:gd name="T0" fmla="*/ 89 w 418"/>
              <a:gd name="T1" fmla="*/ 216 h 216"/>
              <a:gd name="T2" fmla="*/ 24 w 418"/>
              <a:gd name="T3" fmla="*/ 202 h 216"/>
              <a:gd name="T4" fmla="*/ 0 w 418"/>
              <a:gd name="T5" fmla="*/ 163 h 216"/>
              <a:gd name="T6" fmla="*/ 21 w 418"/>
              <a:gd name="T7" fmla="*/ 112 h 216"/>
              <a:gd name="T8" fmla="*/ 101 w 418"/>
              <a:gd name="T9" fmla="*/ 91 h 216"/>
              <a:gd name="T10" fmla="*/ 224 w 418"/>
              <a:gd name="T11" fmla="*/ 70 h 216"/>
              <a:gd name="T12" fmla="*/ 418 w 418"/>
              <a:gd name="T13" fmla="*/ 0 h 2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18" h="216">
                <a:moveTo>
                  <a:pt x="89" y="216"/>
                </a:moveTo>
                <a:lnTo>
                  <a:pt x="24" y="202"/>
                </a:lnTo>
                <a:lnTo>
                  <a:pt x="0" y="163"/>
                </a:lnTo>
                <a:lnTo>
                  <a:pt x="21" y="112"/>
                </a:lnTo>
                <a:lnTo>
                  <a:pt x="101" y="91"/>
                </a:lnTo>
                <a:lnTo>
                  <a:pt x="224" y="70"/>
                </a:lnTo>
                <a:lnTo>
                  <a:pt x="418" y="0"/>
                </a:lnTo>
              </a:path>
            </a:pathLst>
          </a:cu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A14" sqref="A14:D14"/>
    </sheetView>
  </sheetViews>
  <sheetFormatPr defaultRowHeight="15" x14ac:dyDescent="0.25"/>
  <cols>
    <col min="1" max="1" width="8.5703125" customWidth="1"/>
    <col min="2" max="2" width="34.140625" customWidth="1"/>
    <col min="3" max="3" width="16.5703125" customWidth="1"/>
    <col min="4" max="4" width="21" customWidth="1"/>
    <col min="257" max="257" width="8.5703125" customWidth="1"/>
    <col min="258" max="258" width="34.140625" customWidth="1"/>
    <col min="259" max="259" width="16.5703125" customWidth="1"/>
    <col min="260" max="260" width="21" customWidth="1"/>
    <col min="513" max="513" width="8.5703125" customWidth="1"/>
    <col min="514" max="514" width="34.140625" customWidth="1"/>
    <col min="515" max="515" width="16.5703125" customWidth="1"/>
    <col min="516" max="516" width="21" customWidth="1"/>
    <col min="769" max="769" width="8.5703125" customWidth="1"/>
    <col min="770" max="770" width="34.140625" customWidth="1"/>
    <col min="771" max="771" width="16.5703125" customWidth="1"/>
    <col min="772" max="772" width="21" customWidth="1"/>
    <col min="1025" max="1025" width="8.5703125" customWidth="1"/>
    <col min="1026" max="1026" width="34.140625" customWidth="1"/>
    <col min="1027" max="1027" width="16.5703125" customWidth="1"/>
    <col min="1028" max="1028" width="21" customWidth="1"/>
    <col min="1281" max="1281" width="8.5703125" customWidth="1"/>
    <col min="1282" max="1282" width="34.140625" customWidth="1"/>
    <col min="1283" max="1283" width="16.5703125" customWidth="1"/>
    <col min="1284" max="1284" width="21" customWidth="1"/>
    <col min="1537" max="1537" width="8.5703125" customWidth="1"/>
    <col min="1538" max="1538" width="34.140625" customWidth="1"/>
    <col min="1539" max="1539" width="16.5703125" customWidth="1"/>
    <col min="1540" max="1540" width="21" customWidth="1"/>
    <col min="1793" max="1793" width="8.5703125" customWidth="1"/>
    <col min="1794" max="1794" width="34.140625" customWidth="1"/>
    <col min="1795" max="1795" width="16.5703125" customWidth="1"/>
    <col min="1796" max="1796" width="21" customWidth="1"/>
    <col min="2049" max="2049" width="8.5703125" customWidth="1"/>
    <col min="2050" max="2050" width="34.140625" customWidth="1"/>
    <col min="2051" max="2051" width="16.5703125" customWidth="1"/>
    <col min="2052" max="2052" width="21" customWidth="1"/>
    <col min="2305" max="2305" width="8.5703125" customWidth="1"/>
    <col min="2306" max="2306" width="34.140625" customWidth="1"/>
    <col min="2307" max="2307" width="16.5703125" customWidth="1"/>
    <col min="2308" max="2308" width="21" customWidth="1"/>
    <col min="2561" max="2561" width="8.5703125" customWidth="1"/>
    <col min="2562" max="2562" width="34.140625" customWidth="1"/>
    <col min="2563" max="2563" width="16.5703125" customWidth="1"/>
    <col min="2564" max="2564" width="21" customWidth="1"/>
    <col min="2817" max="2817" width="8.5703125" customWidth="1"/>
    <col min="2818" max="2818" width="34.140625" customWidth="1"/>
    <col min="2819" max="2819" width="16.5703125" customWidth="1"/>
    <col min="2820" max="2820" width="21" customWidth="1"/>
    <col min="3073" max="3073" width="8.5703125" customWidth="1"/>
    <col min="3074" max="3074" width="34.140625" customWidth="1"/>
    <col min="3075" max="3075" width="16.5703125" customWidth="1"/>
    <col min="3076" max="3076" width="21" customWidth="1"/>
    <col min="3329" max="3329" width="8.5703125" customWidth="1"/>
    <col min="3330" max="3330" width="34.140625" customWidth="1"/>
    <col min="3331" max="3331" width="16.5703125" customWidth="1"/>
    <col min="3332" max="3332" width="21" customWidth="1"/>
    <col min="3585" max="3585" width="8.5703125" customWidth="1"/>
    <col min="3586" max="3586" width="34.140625" customWidth="1"/>
    <col min="3587" max="3587" width="16.5703125" customWidth="1"/>
    <col min="3588" max="3588" width="21" customWidth="1"/>
    <col min="3841" max="3841" width="8.5703125" customWidth="1"/>
    <col min="3842" max="3842" width="34.140625" customWidth="1"/>
    <col min="3843" max="3843" width="16.5703125" customWidth="1"/>
    <col min="3844" max="3844" width="21" customWidth="1"/>
    <col min="4097" max="4097" width="8.5703125" customWidth="1"/>
    <col min="4098" max="4098" width="34.140625" customWidth="1"/>
    <col min="4099" max="4099" width="16.5703125" customWidth="1"/>
    <col min="4100" max="4100" width="21" customWidth="1"/>
    <col min="4353" max="4353" width="8.5703125" customWidth="1"/>
    <col min="4354" max="4354" width="34.140625" customWidth="1"/>
    <col min="4355" max="4355" width="16.5703125" customWidth="1"/>
    <col min="4356" max="4356" width="21" customWidth="1"/>
    <col min="4609" max="4609" width="8.5703125" customWidth="1"/>
    <col min="4610" max="4610" width="34.140625" customWidth="1"/>
    <col min="4611" max="4611" width="16.5703125" customWidth="1"/>
    <col min="4612" max="4612" width="21" customWidth="1"/>
    <col min="4865" max="4865" width="8.5703125" customWidth="1"/>
    <col min="4866" max="4866" width="34.140625" customWidth="1"/>
    <col min="4867" max="4867" width="16.5703125" customWidth="1"/>
    <col min="4868" max="4868" width="21" customWidth="1"/>
    <col min="5121" max="5121" width="8.5703125" customWidth="1"/>
    <col min="5122" max="5122" width="34.140625" customWidth="1"/>
    <col min="5123" max="5123" width="16.5703125" customWidth="1"/>
    <col min="5124" max="5124" width="21" customWidth="1"/>
    <col min="5377" max="5377" width="8.5703125" customWidth="1"/>
    <col min="5378" max="5378" width="34.140625" customWidth="1"/>
    <col min="5379" max="5379" width="16.5703125" customWidth="1"/>
    <col min="5380" max="5380" width="21" customWidth="1"/>
    <col min="5633" max="5633" width="8.5703125" customWidth="1"/>
    <col min="5634" max="5634" width="34.140625" customWidth="1"/>
    <col min="5635" max="5635" width="16.5703125" customWidth="1"/>
    <col min="5636" max="5636" width="21" customWidth="1"/>
    <col min="5889" max="5889" width="8.5703125" customWidth="1"/>
    <col min="5890" max="5890" width="34.140625" customWidth="1"/>
    <col min="5891" max="5891" width="16.5703125" customWidth="1"/>
    <col min="5892" max="5892" width="21" customWidth="1"/>
    <col min="6145" max="6145" width="8.5703125" customWidth="1"/>
    <col min="6146" max="6146" width="34.140625" customWidth="1"/>
    <col min="6147" max="6147" width="16.5703125" customWidth="1"/>
    <col min="6148" max="6148" width="21" customWidth="1"/>
    <col min="6401" max="6401" width="8.5703125" customWidth="1"/>
    <col min="6402" max="6402" width="34.140625" customWidth="1"/>
    <col min="6403" max="6403" width="16.5703125" customWidth="1"/>
    <col min="6404" max="6404" width="21" customWidth="1"/>
    <col min="6657" max="6657" width="8.5703125" customWidth="1"/>
    <col min="6658" max="6658" width="34.140625" customWidth="1"/>
    <col min="6659" max="6659" width="16.5703125" customWidth="1"/>
    <col min="6660" max="6660" width="21" customWidth="1"/>
    <col min="6913" max="6913" width="8.5703125" customWidth="1"/>
    <col min="6914" max="6914" width="34.140625" customWidth="1"/>
    <col min="6915" max="6915" width="16.5703125" customWidth="1"/>
    <col min="6916" max="6916" width="21" customWidth="1"/>
    <col min="7169" max="7169" width="8.5703125" customWidth="1"/>
    <col min="7170" max="7170" width="34.140625" customWidth="1"/>
    <col min="7171" max="7171" width="16.5703125" customWidth="1"/>
    <col min="7172" max="7172" width="21" customWidth="1"/>
    <col min="7425" max="7425" width="8.5703125" customWidth="1"/>
    <col min="7426" max="7426" width="34.140625" customWidth="1"/>
    <col min="7427" max="7427" width="16.5703125" customWidth="1"/>
    <col min="7428" max="7428" width="21" customWidth="1"/>
    <col min="7681" max="7681" width="8.5703125" customWidth="1"/>
    <col min="7682" max="7682" width="34.140625" customWidth="1"/>
    <col min="7683" max="7683" width="16.5703125" customWidth="1"/>
    <col min="7684" max="7684" width="21" customWidth="1"/>
    <col min="7937" max="7937" width="8.5703125" customWidth="1"/>
    <col min="7938" max="7938" width="34.140625" customWidth="1"/>
    <col min="7939" max="7939" width="16.5703125" customWidth="1"/>
    <col min="7940" max="7940" width="21" customWidth="1"/>
    <col min="8193" max="8193" width="8.5703125" customWidth="1"/>
    <col min="8194" max="8194" width="34.140625" customWidth="1"/>
    <col min="8195" max="8195" width="16.5703125" customWidth="1"/>
    <col min="8196" max="8196" width="21" customWidth="1"/>
    <col min="8449" max="8449" width="8.5703125" customWidth="1"/>
    <col min="8450" max="8450" width="34.140625" customWidth="1"/>
    <col min="8451" max="8451" width="16.5703125" customWidth="1"/>
    <col min="8452" max="8452" width="21" customWidth="1"/>
    <col min="8705" max="8705" width="8.5703125" customWidth="1"/>
    <col min="8706" max="8706" width="34.140625" customWidth="1"/>
    <col min="8707" max="8707" width="16.5703125" customWidth="1"/>
    <col min="8708" max="8708" width="21" customWidth="1"/>
    <col min="8961" max="8961" width="8.5703125" customWidth="1"/>
    <col min="8962" max="8962" width="34.140625" customWidth="1"/>
    <col min="8963" max="8963" width="16.5703125" customWidth="1"/>
    <col min="8964" max="8964" width="21" customWidth="1"/>
    <col min="9217" max="9217" width="8.5703125" customWidth="1"/>
    <col min="9218" max="9218" width="34.140625" customWidth="1"/>
    <col min="9219" max="9219" width="16.5703125" customWidth="1"/>
    <col min="9220" max="9220" width="21" customWidth="1"/>
    <col min="9473" max="9473" width="8.5703125" customWidth="1"/>
    <col min="9474" max="9474" width="34.140625" customWidth="1"/>
    <col min="9475" max="9475" width="16.5703125" customWidth="1"/>
    <col min="9476" max="9476" width="21" customWidth="1"/>
    <col min="9729" max="9729" width="8.5703125" customWidth="1"/>
    <col min="9730" max="9730" width="34.140625" customWidth="1"/>
    <col min="9731" max="9731" width="16.5703125" customWidth="1"/>
    <col min="9732" max="9732" width="21" customWidth="1"/>
    <col min="9985" max="9985" width="8.5703125" customWidth="1"/>
    <col min="9986" max="9986" width="34.140625" customWidth="1"/>
    <col min="9987" max="9987" width="16.5703125" customWidth="1"/>
    <col min="9988" max="9988" width="21" customWidth="1"/>
    <col min="10241" max="10241" width="8.5703125" customWidth="1"/>
    <col min="10242" max="10242" width="34.140625" customWidth="1"/>
    <col min="10243" max="10243" width="16.5703125" customWidth="1"/>
    <col min="10244" max="10244" width="21" customWidth="1"/>
    <col min="10497" max="10497" width="8.5703125" customWidth="1"/>
    <col min="10498" max="10498" width="34.140625" customWidth="1"/>
    <col min="10499" max="10499" width="16.5703125" customWidth="1"/>
    <col min="10500" max="10500" width="21" customWidth="1"/>
    <col min="10753" max="10753" width="8.5703125" customWidth="1"/>
    <col min="10754" max="10754" width="34.140625" customWidth="1"/>
    <col min="10755" max="10755" width="16.5703125" customWidth="1"/>
    <col min="10756" max="10756" width="21" customWidth="1"/>
    <col min="11009" max="11009" width="8.5703125" customWidth="1"/>
    <col min="11010" max="11010" width="34.140625" customWidth="1"/>
    <col min="11011" max="11011" width="16.5703125" customWidth="1"/>
    <col min="11012" max="11012" width="21" customWidth="1"/>
    <col min="11265" max="11265" width="8.5703125" customWidth="1"/>
    <col min="11266" max="11266" width="34.140625" customWidth="1"/>
    <col min="11267" max="11267" width="16.5703125" customWidth="1"/>
    <col min="11268" max="11268" width="21" customWidth="1"/>
    <col min="11521" max="11521" width="8.5703125" customWidth="1"/>
    <col min="11522" max="11522" width="34.140625" customWidth="1"/>
    <col min="11523" max="11523" width="16.5703125" customWidth="1"/>
    <col min="11524" max="11524" width="21" customWidth="1"/>
    <col min="11777" max="11777" width="8.5703125" customWidth="1"/>
    <col min="11778" max="11778" width="34.140625" customWidth="1"/>
    <col min="11779" max="11779" width="16.5703125" customWidth="1"/>
    <col min="11780" max="11780" width="21" customWidth="1"/>
    <col min="12033" max="12033" width="8.5703125" customWidth="1"/>
    <col min="12034" max="12034" width="34.140625" customWidth="1"/>
    <col min="12035" max="12035" width="16.5703125" customWidth="1"/>
    <col min="12036" max="12036" width="21" customWidth="1"/>
    <col min="12289" max="12289" width="8.5703125" customWidth="1"/>
    <col min="12290" max="12290" width="34.140625" customWidth="1"/>
    <col min="12291" max="12291" width="16.5703125" customWidth="1"/>
    <col min="12292" max="12292" width="21" customWidth="1"/>
    <col min="12545" max="12545" width="8.5703125" customWidth="1"/>
    <col min="12546" max="12546" width="34.140625" customWidth="1"/>
    <col min="12547" max="12547" width="16.5703125" customWidth="1"/>
    <col min="12548" max="12548" width="21" customWidth="1"/>
    <col min="12801" max="12801" width="8.5703125" customWidth="1"/>
    <col min="12802" max="12802" width="34.140625" customWidth="1"/>
    <col min="12803" max="12803" width="16.5703125" customWidth="1"/>
    <col min="12804" max="12804" width="21" customWidth="1"/>
    <col min="13057" max="13057" width="8.5703125" customWidth="1"/>
    <col min="13058" max="13058" width="34.140625" customWidth="1"/>
    <col min="13059" max="13059" width="16.5703125" customWidth="1"/>
    <col min="13060" max="13060" width="21" customWidth="1"/>
    <col min="13313" max="13313" width="8.5703125" customWidth="1"/>
    <col min="13314" max="13314" width="34.140625" customWidth="1"/>
    <col min="13315" max="13315" width="16.5703125" customWidth="1"/>
    <col min="13316" max="13316" width="21" customWidth="1"/>
    <col min="13569" max="13569" width="8.5703125" customWidth="1"/>
    <col min="13570" max="13570" width="34.140625" customWidth="1"/>
    <col min="13571" max="13571" width="16.5703125" customWidth="1"/>
    <col min="13572" max="13572" width="21" customWidth="1"/>
    <col min="13825" max="13825" width="8.5703125" customWidth="1"/>
    <col min="13826" max="13826" width="34.140625" customWidth="1"/>
    <col min="13827" max="13827" width="16.5703125" customWidth="1"/>
    <col min="13828" max="13828" width="21" customWidth="1"/>
    <col min="14081" max="14081" width="8.5703125" customWidth="1"/>
    <col min="14082" max="14082" width="34.140625" customWidth="1"/>
    <col min="14083" max="14083" width="16.5703125" customWidth="1"/>
    <col min="14084" max="14084" width="21" customWidth="1"/>
    <col min="14337" max="14337" width="8.5703125" customWidth="1"/>
    <col min="14338" max="14338" width="34.140625" customWidth="1"/>
    <col min="14339" max="14339" width="16.5703125" customWidth="1"/>
    <col min="14340" max="14340" width="21" customWidth="1"/>
    <col min="14593" max="14593" width="8.5703125" customWidth="1"/>
    <col min="14594" max="14594" width="34.140625" customWidth="1"/>
    <col min="14595" max="14595" width="16.5703125" customWidth="1"/>
    <col min="14596" max="14596" width="21" customWidth="1"/>
    <col min="14849" max="14849" width="8.5703125" customWidth="1"/>
    <col min="14850" max="14850" width="34.140625" customWidth="1"/>
    <col min="14851" max="14851" width="16.5703125" customWidth="1"/>
    <col min="14852" max="14852" width="21" customWidth="1"/>
    <col min="15105" max="15105" width="8.5703125" customWidth="1"/>
    <col min="15106" max="15106" width="34.140625" customWidth="1"/>
    <col min="15107" max="15107" width="16.5703125" customWidth="1"/>
    <col min="15108" max="15108" width="21" customWidth="1"/>
    <col min="15361" max="15361" width="8.5703125" customWidth="1"/>
    <col min="15362" max="15362" width="34.140625" customWidth="1"/>
    <col min="15363" max="15363" width="16.5703125" customWidth="1"/>
    <col min="15364" max="15364" width="21" customWidth="1"/>
    <col min="15617" max="15617" width="8.5703125" customWidth="1"/>
    <col min="15618" max="15618" width="34.140625" customWidth="1"/>
    <col min="15619" max="15619" width="16.5703125" customWidth="1"/>
    <col min="15620" max="15620" width="21" customWidth="1"/>
    <col min="15873" max="15873" width="8.5703125" customWidth="1"/>
    <col min="15874" max="15874" width="34.140625" customWidth="1"/>
    <col min="15875" max="15875" width="16.5703125" customWidth="1"/>
    <col min="15876" max="15876" width="21" customWidth="1"/>
    <col min="16129" max="16129" width="8.5703125" customWidth="1"/>
    <col min="16130" max="16130" width="34.140625" customWidth="1"/>
    <col min="16131" max="16131" width="16.5703125" customWidth="1"/>
    <col min="16132" max="16132" width="21" customWidth="1"/>
  </cols>
  <sheetData>
    <row r="1" spans="1:4" x14ac:dyDescent="0.25">
      <c r="A1" s="34" t="s">
        <v>0</v>
      </c>
      <c r="B1" s="34"/>
      <c r="C1" s="34"/>
      <c r="D1" s="34"/>
    </row>
    <row r="2" spans="1:4" x14ac:dyDescent="0.25">
      <c r="A2" s="1" t="s">
        <v>1</v>
      </c>
      <c r="B2" s="28"/>
      <c r="C2" s="27"/>
      <c r="D2" s="1"/>
    </row>
    <row r="3" spans="1:4" ht="15" customHeight="1" x14ac:dyDescent="0.25">
      <c r="A3" s="2" t="s">
        <v>31</v>
      </c>
      <c r="B3" s="27"/>
      <c r="C3" s="3" t="s">
        <v>2</v>
      </c>
    </row>
    <row r="4" spans="1:4" x14ac:dyDescent="0.25">
      <c r="A4" s="1" t="s">
        <v>3</v>
      </c>
      <c r="B4" s="28"/>
      <c r="C4" s="28"/>
      <c r="D4" s="4"/>
    </row>
    <row r="5" spans="1:4" x14ac:dyDescent="0.25">
      <c r="A5" s="35"/>
      <c r="B5" s="35"/>
      <c r="C5" s="35"/>
      <c r="D5" s="35"/>
    </row>
    <row r="6" spans="1:4" x14ac:dyDescent="0.25">
      <c r="A6" s="36" t="s">
        <v>4</v>
      </c>
      <c r="B6" s="36"/>
      <c r="C6" s="36"/>
      <c r="D6" s="36"/>
    </row>
    <row r="7" spans="1:4" x14ac:dyDescent="0.25">
      <c r="A7" s="1" t="s">
        <v>5</v>
      </c>
      <c r="B7" s="5"/>
      <c r="C7" s="5"/>
      <c r="D7" s="29"/>
    </row>
    <row r="8" spans="1:4" x14ac:dyDescent="0.25">
      <c r="A8" s="1"/>
      <c r="B8" s="5"/>
      <c r="C8" s="5"/>
      <c r="D8" s="30"/>
    </row>
    <row r="9" spans="1:4" x14ac:dyDescent="0.25">
      <c r="A9" s="37" t="s">
        <v>6</v>
      </c>
      <c r="B9" s="37"/>
      <c r="C9" s="37"/>
      <c r="D9" s="37"/>
    </row>
    <row r="10" spans="1:4" x14ac:dyDescent="0.25">
      <c r="A10" s="31"/>
      <c r="B10" s="31"/>
      <c r="C10" s="31"/>
      <c r="D10" s="31"/>
    </row>
    <row r="11" spans="1:4" x14ac:dyDescent="0.25">
      <c r="A11" s="40" t="s">
        <v>32</v>
      </c>
      <c r="B11" s="40"/>
      <c r="C11" s="40"/>
      <c r="D11" s="40"/>
    </row>
    <row r="12" spans="1:4" ht="11.25" customHeight="1" x14ac:dyDescent="0.25">
      <c r="A12" s="39" t="s">
        <v>33</v>
      </c>
      <c r="B12" s="39"/>
      <c r="C12" s="39"/>
      <c r="D12" s="39"/>
    </row>
    <row r="13" spans="1:4" ht="11.25" customHeight="1" x14ac:dyDescent="0.25">
      <c r="A13" s="42"/>
      <c r="B13" s="42"/>
      <c r="C13" s="42"/>
      <c r="D13" s="42"/>
    </row>
    <row r="14" spans="1:4" ht="31.5" customHeight="1" x14ac:dyDescent="0.25">
      <c r="A14" s="41" t="s">
        <v>34</v>
      </c>
      <c r="B14" s="41"/>
      <c r="C14" s="41"/>
      <c r="D14" s="41"/>
    </row>
    <row r="15" spans="1:4" x14ac:dyDescent="0.25">
      <c r="A15" s="38" t="s">
        <v>7</v>
      </c>
      <c r="B15" s="38"/>
      <c r="C15" s="38"/>
      <c r="D15" s="38"/>
    </row>
    <row r="16" spans="1:4" x14ac:dyDescent="0.25">
      <c r="B16" s="28" t="s">
        <v>8</v>
      </c>
      <c r="C16" s="2" t="s">
        <v>9</v>
      </c>
      <c r="D16" s="28"/>
    </row>
    <row r="17" spans="1:4" x14ac:dyDescent="0.25">
      <c r="B17" s="28"/>
      <c r="C17" s="2"/>
      <c r="D17" s="28" t="s">
        <v>10</v>
      </c>
    </row>
    <row r="18" spans="1:4" x14ac:dyDescent="0.25">
      <c r="A18" s="6" t="s">
        <v>11</v>
      </c>
      <c r="B18" s="7" t="s">
        <v>12</v>
      </c>
      <c r="C18" s="6"/>
      <c r="D18" s="7" t="s">
        <v>13</v>
      </c>
    </row>
    <row r="19" spans="1:4" x14ac:dyDescent="0.25">
      <c r="A19" s="6">
        <v>1</v>
      </c>
      <c r="B19" s="7">
        <v>2</v>
      </c>
      <c r="C19" s="7">
        <v>3</v>
      </c>
      <c r="D19" s="7">
        <v>6</v>
      </c>
    </row>
    <row r="20" spans="1:4" x14ac:dyDescent="0.25">
      <c r="A20" s="8"/>
      <c r="B20" s="9"/>
      <c r="C20" s="10"/>
      <c r="D20" s="10"/>
    </row>
    <row r="21" spans="1:4" x14ac:dyDescent="0.25">
      <c r="A21" s="11">
        <v>1</v>
      </c>
      <c r="B21" s="12" t="s">
        <v>14</v>
      </c>
      <c r="C21" s="13">
        <f>C22+C23+C24</f>
        <v>196896.83000000002</v>
      </c>
      <c r="D21" s="13">
        <f>C21</f>
        <v>196896.83000000002</v>
      </c>
    </row>
    <row r="22" spans="1:4" x14ac:dyDescent="0.25">
      <c r="A22" s="14" t="s">
        <v>15</v>
      </c>
      <c r="B22" s="15" t="s">
        <v>16</v>
      </c>
      <c r="C22" s="16">
        <v>159425.67000000001</v>
      </c>
      <c r="D22" s="16">
        <f>C22</f>
        <v>159425.67000000001</v>
      </c>
    </row>
    <row r="23" spans="1:4" x14ac:dyDescent="0.25">
      <c r="A23" s="14" t="s">
        <v>17</v>
      </c>
      <c r="B23" s="15" t="s">
        <v>18</v>
      </c>
      <c r="C23" s="16">
        <v>430.12</v>
      </c>
      <c r="D23" s="16">
        <f>C23</f>
        <v>430.12</v>
      </c>
    </row>
    <row r="24" spans="1:4" x14ac:dyDescent="0.25">
      <c r="A24" s="14" t="s">
        <v>19</v>
      </c>
      <c r="B24" s="15" t="s">
        <v>20</v>
      </c>
      <c r="C24" s="16">
        <v>37041.040000000001</v>
      </c>
      <c r="D24" s="16">
        <f>C24</f>
        <v>37041.040000000001</v>
      </c>
    </row>
    <row r="25" spans="1:4" x14ac:dyDescent="0.25">
      <c r="A25" s="14" t="s">
        <v>21</v>
      </c>
      <c r="B25" s="17" t="s">
        <v>22</v>
      </c>
      <c r="C25" s="13">
        <f>C21</f>
        <v>196896.83000000002</v>
      </c>
      <c r="D25" s="13">
        <f>D21</f>
        <v>196896.83000000002</v>
      </c>
    </row>
    <row r="26" spans="1:4" x14ac:dyDescent="0.25">
      <c r="A26" s="14"/>
      <c r="B26" s="15" t="s">
        <v>23</v>
      </c>
      <c r="C26" s="18"/>
      <c r="D26" s="18"/>
    </row>
    <row r="27" spans="1:4" x14ac:dyDescent="0.25">
      <c r="A27" s="14" t="s">
        <v>24</v>
      </c>
      <c r="B27" s="15" t="s">
        <v>25</v>
      </c>
      <c r="C27" s="16">
        <v>0</v>
      </c>
      <c r="D27" s="16">
        <v>0</v>
      </c>
    </row>
    <row r="28" spans="1:4" x14ac:dyDescent="0.25">
      <c r="A28" s="19" t="s">
        <v>26</v>
      </c>
      <c r="B28" s="20" t="s">
        <v>27</v>
      </c>
      <c r="C28" s="21">
        <f>C25/1.2*0.2+0.01</f>
        <v>32816.148333333338</v>
      </c>
      <c r="D28" s="21">
        <f>D25/1.2*0.2+0.01</f>
        <v>32816.148333333338</v>
      </c>
    </row>
    <row r="29" spans="1:4" x14ac:dyDescent="0.25">
      <c r="A29" s="22"/>
      <c r="B29" s="23"/>
      <c r="C29" s="24"/>
      <c r="D29" s="24"/>
    </row>
    <row r="30" spans="1:4" x14ac:dyDescent="0.25">
      <c r="A30" s="32" t="s">
        <v>28</v>
      </c>
      <c r="B30" s="32"/>
      <c r="C30" s="32"/>
      <c r="D30" s="32"/>
    </row>
    <row r="31" spans="1:4" x14ac:dyDescent="0.25">
      <c r="A31" s="25"/>
      <c r="B31" s="26"/>
      <c r="D31" s="26"/>
    </row>
    <row r="32" spans="1:4" x14ac:dyDescent="0.25">
      <c r="A32" s="33" t="s">
        <v>29</v>
      </c>
      <c r="B32" s="33"/>
      <c r="C32" s="33"/>
      <c r="D32" s="33"/>
    </row>
    <row r="33" spans="1:4" x14ac:dyDescent="0.25">
      <c r="B33" s="1"/>
      <c r="C33" s="1"/>
      <c r="D33" s="1"/>
    </row>
    <row r="34" spans="1:4" x14ac:dyDescent="0.25">
      <c r="A34" s="33" t="s">
        <v>30</v>
      </c>
      <c r="B34" s="33"/>
      <c r="C34" s="33"/>
      <c r="D34" s="33"/>
    </row>
    <row r="35" spans="1:4" x14ac:dyDescent="0.25">
      <c r="B35" s="1"/>
      <c r="C35" s="1"/>
      <c r="D35" s="1"/>
    </row>
  </sheetData>
  <mergeCells count="11">
    <mergeCell ref="A30:D30"/>
    <mergeCell ref="A32:D32"/>
    <mergeCell ref="A34:D34"/>
    <mergeCell ref="A1:D1"/>
    <mergeCell ref="A5:D5"/>
    <mergeCell ref="A6:D6"/>
    <mergeCell ref="A9:D9"/>
    <mergeCell ref="A14:D14"/>
    <mergeCell ref="A15:D15"/>
    <mergeCell ref="A11:D11"/>
    <mergeCell ref="A12:D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2021-07-14T06:36:51Z</dcterms:modified>
</cp:coreProperties>
</file>